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loril\Documents\01-LORIUS Lifestyle\04-Sara Connell Coaching\Leadership Wellness Manuscript\Workbook Components\"/>
    </mc:Choice>
  </mc:AlternateContent>
  <xr:revisionPtr revIDLastSave="0" documentId="13_ncr:1_{849DB8C8-8605-47BB-92F7-D19FCC5007B4}" xr6:coauthVersionLast="47" xr6:coauthVersionMax="47" xr10:uidLastSave="{00000000-0000-0000-0000-000000000000}"/>
  <bookViews>
    <workbookView xWindow="-28920" yWindow="4725" windowWidth="29040" windowHeight="15840" xr2:uid="{54539E9E-14B6-4962-8C43-5F6DFB278BD3}"/>
  </bookViews>
  <sheets>
    <sheet name="Meaningful Connection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 l="1"/>
  <c r="F11" i="1"/>
  <c r="F17" i="1"/>
  <c r="F23" i="1"/>
  <c r="F29" i="1"/>
  <c r="F35" i="1"/>
  <c r="F41" i="1"/>
  <c r="F47" i="1"/>
  <c r="F53" i="1"/>
  <c r="F59" i="1"/>
  <c r="F65" i="1"/>
  <c r="F71" i="1"/>
  <c r="E71" i="1"/>
  <c r="C71" i="1" s="1"/>
  <c r="E65" i="1"/>
  <c r="C65" i="1" s="1"/>
  <c r="E59" i="1"/>
  <c r="C59" i="1" s="1"/>
  <c r="E53" i="1"/>
  <c r="C53" i="1" s="1"/>
  <c r="E47" i="1"/>
  <c r="C47" i="1" s="1"/>
  <c r="E41" i="1"/>
  <c r="C41" i="1" s="1"/>
  <c r="E35" i="1"/>
  <c r="C35" i="1" s="1"/>
  <c r="E29" i="1"/>
  <c r="C29" i="1" s="1"/>
  <c r="E23" i="1"/>
  <c r="C23" i="1" s="1"/>
  <c r="E17" i="1"/>
  <c r="C17" i="1" s="1"/>
  <c r="E11" i="1"/>
  <c r="C11" i="1" s="1"/>
  <c r="E5" i="1"/>
  <c r="C5" i="1" s="1"/>
  <c r="F77" i="1" l="1"/>
  <c r="C77" i="1" s="1"/>
</calcChain>
</file>

<file path=xl/sharedStrings.xml><?xml version="1.0" encoding="utf-8"?>
<sst xmlns="http://schemas.openxmlformats.org/spreadsheetml/2006/main" count="80" uniqueCount="80">
  <si>
    <t>Rating</t>
  </si>
  <si>
    <t>Have you made peace with all the members of your family of origin?</t>
  </si>
  <si>
    <t>Do you make time, even if it means giving up some activity you might enjoy, to be with members of your family of origin?</t>
  </si>
  <si>
    <t>Do you feel comfortably connected to your family of origin?</t>
  </si>
  <si>
    <t>FAMILY OF ORIGIN</t>
  </si>
  <si>
    <t>Do you feel comfortably connected to your immediate family?</t>
  </si>
  <si>
    <t>Do you feel your family is fair?</t>
  </si>
  <si>
    <t>FRIENDS AND COMMUNITY</t>
  </si>
  <si>
    <t>Do you have friends you see on a regular basis?</t>
  </si>
  <si>
    <t>WORK, MISSION, ACTIVITY</t>
  </si>
  <si>
    <t>Do you feel connected at work, at school? For example, do you feel that you are treated fairly there, you are appreciated for what you do, and that people like you?</t>
  </si>
  <si>
    <t>Do you feel a sense of mission at work? For example, do you feel a purpose larger than just taking home a paycheck?</t>
  </si>
  <si>
    <t>Do you derive satisfaction from work?</t>
  </si>
  <si>
    <t>Do you sometimes get so interested in your work that you forget what time it is or where you are?</t>
  </si>
  <si>
    <t xml:space="preserve"> Would you continue with your work even if you were independently wealthy?</t>
  </si>
  <si>
    <t>BEAUTY</t>
  </si>
  <si>
    <t>Do you make time for enjoying whatever forms of art you like?</t>
  </si>
  <si>
    <t>Do you pause and notice beauty in nature from time to time?</t>
  </si>
  <si>
    <t>Do you encourage an interest in beauty in others, like your children or friends?</t>
  </si>
  <si>
    <t>Do you have experiences every week in which some form of beauty catches your attention and makes you feel better inside?</t>
  </si>
  <si>
    <t>THE PAST</t>
  </si>
  <si>
    <t>Do you feel the power of the past in your daily life? (Do you visit the graveside of deceased relatives now and then? Are you aware of your family’s or your company’s or your school’s traditions? Do you look to the past for guidance?)</t>
  </si>
  <si>
    <t>Do you feel connected to the history of your country?</t>
  </si>
  <si>
    <t>Do you know details about your parents’ lives and your grandparents’ lives?</t>
  </si>
  <si>
    <t>Do you feel connected to your family’s past?</t>
  </si>
  <si>
    <t>Do you feel you have an adequate knowledge of history in general?</t>
  </si>
  <si>
    <t>NATURE AND SPECIAL PLACES</t>
  </si>
  <si>
    <t>Do you feel a connection to the world of nature?</t>
  </si>
  <si>
    <t>Are there special places that speak to you in ways no other place can?</t>
  </si>
  <si>
    <t>Do you explore new parts of the world of nature from time to time?</t>
  </si>
  <si>
    <t>Do you own a pet?</t>
  </si>
  <si>
    <t>Do you enjoy having your pet?</t>
  </si>
  <si>
    <t>Do you like animals in general?</t>
  </si>
  <si>
    <t>IDEAS AND INFORMATION</t>
  </si>
  <si>
    <t>Do you feel comfortable that you know how to gain access to whatever information you may need?</t>
  </si>
  <si>
    <t>Have you put up sufficient barriers so that unimportant messages, random data, and useless information are not overwhelming you?</t>
  </si>
  <si>
    <t>Do you feel that you know how to get the most out of your brainpower?</t>
  </si>
  <si>
    <t>Do you feel at ease in the world of ideas?</t>
  </si>
  <si>
    <t>INSTITUTIONS AND ORGANIZATIONS</t>
  </si>
  <si>
    <t>Do you belong to at least one institution or organization in which you take pride?</t>
  </si>
  <si>
    <t>Do you regularly attend meetings of at least one institution or organization?</t>
  </si>
  <si>
    <t>Do you vote in all elections in which you are eligible to vote?</t>
  </si>
  <si>
    <t>Is there at least one institution or organization on whose board you would be willing to serve if you were asked?</t>
  </si>
  <si>
    <t>Would you be willing to serve in a political office if you felt you were qualified and would do a good job, and you didn’t have to campaign?</t>
  </si>
  <si>
    <t>THAT WHICH IS BEYOND KNOWLEDGE</t>
  </si>
  <si>
    <t>Do you feel a connection to whatever is beyond knowledge, whether you call it God, the cosmos, or by some other name?</t>
  </si>
  <si>
    <t>Do you pray or in some other way interact on a regular basis with this being, power, or God?</t>
  </si>
  <si>
    <t>Do you continue to seek after the truth by whatever means make sense to you?</t>
  </si>
  <si>
    <t>YOURSELF</t>
  </si>
  <si>
    <t>Do you feel comfortable being who you are?</t>
  </si>
  <si>
    <t>Even though you may be different with different people, do you feel you can relax and be genuine in most relationships?</t>
  </si>
  <si>
    <t>Do you feel OK about your body?</t>
  </si>
  <si>
    <t>SOURCE: Hallowell, Edward M. Connect. Knopf Doubleday Publishing Group. Kindle Edition.</t>
  </si>
  <si>
    <t>See Chapter Twenty-nine in the book for suggestions on how to create a more connected life for each component.</t>
  </si>
  <si>
    <t>How Meaningfully Connected is Your Life?</t>
  </si>
  <si>
    <t>Rating Scale:   3=YES    2=SOMEWHAT    1=NO</t>
  </si>
  <si>
    <t xml:space="preserve">Overall Meaningful Connection Quality </t>
  </si>
  <si>
    <t>Are you as emotionally close to your family of origin as you would like to be?</t>
  </si>
  <si>
    <t>Are you in communication as often as you would like with all the members of your family of origin?</t>
  </si>
  <si>
    <t>Does your family strengthen your feeling of security as much as you would like it to?</t>
  </si>
  <si>
    <t>Is your neighborhood safe enough for your children to go out and play without supervision?</t>
  </si>
  <si>
    <t>Do you know the people who live next to you well enough to ask them to do you a favor?</t>
  </si>
  <si>
    <t>Do you keep up with your friends as much as you would like to?</t>
  </si>
  <si>
    <t>Is your neighborhood as connected as you would like?</t>
  </si>
  <si>
    <t>Is there a form of art that you particularly like (such as music, painting, literature, dance, photography, film, drawing, etc.)?</t>
  </si>
  <si>
    <t>Do you spend as much time in nature—however you define that term—as you would like to?</t>
  </si>
  <si>
    <t>Do you visit these special places as much as you would like?</t>
  </si>
  <si>
    <t xml:space="preserve">Do you eat family dinner together whenever you can, or spend time together each day in some other way? </t>
  </si>
  <si>
    <t>Do you treat one another with love and respect?</t>
  </si>
  <si>
    <t>Can you understand intuitively why it is that older people do better if they have pets around?</t>
  </si>
  <si>
    <t>Did you have a pet as a child?</t>
  </si>
  <si>
    <t>Do you keep alive within yourself the big questions, like the meaning of life and the reason for suffering?</t>
  </si>
  <si>
    <t>Is it important to you to deepen your connection to whatever is beyond knowledge?</t>
  </si>
  <si>
    <t>Are you as organized as you would like to be?</t>
  </si>
  <si>
    <t>Do you feel OK about your mind? For example, do you feel smart enough, creative enough, skilled in as many areas as you would like to be?</t>
  </si>
  <si>
    <t>Are there parts of yourself you would really like to change?</t>
  </si>
  <si>
    <r>
      <t xml:space="preserve">This self-assessment was adapted from the book, </t>
    </r>
    <r>
      <rPr>
        <i/>
        <sz val="11"/>
        <color theme="1"/>
        <rFont val="Adobe Garamond Pro"/>
        <family val="1"/>
      </rPr>
      <t>Connect</t>
    </r>
    <r>
      <rPr>
        <sz val="11"/>
        <color theme="1"/>
        <rFont val="Adobe Garamond Pro"/>
        <family val="1"/>
      </rPr>
      <t xml:space="preserve"> by Edward M. Hallowell. The purpose is to give you a framework to evaluate how meaningfully connected you are in each area of your life and realize that </t>
    </r>
    <r>
      <rPr>
        <b/>
        <sz val="11"/>
        <color theme="1"/>
        <rFont val="Adobe Garamond Pro"/>
        <family val="1"/>
      </rPr>
      <t>building a meaningfully connected life is more than social connections.</t>
    </r>
  </si>
  <si>
    <r>
      <t xml:space="preserve">Focus on adding enough tactics and distractions to your plan to achieve your </t>
    </r>
    <r>
      <rPr>
        <i/>
        <sz val="11"/>
        <color theme="1"/>
        <rFont val="Adobe Garamond Pro"/>
        <family val="1"/>
      </rPr>
      <t xml:space="preserve">Interim Goal </t>
    </r>
    <r>
      <rPr>
        <sz val="11"/>
        <color theme="1"/>
        <rFont val="Adobe Garamond Pro"/>
        <family val="1"/>
      </rPr>
      <t xml:space="preserve">for connection areas that </t>
    </r>
    <r>
      <rPr>
        <b/>
        <sz val="11"/>
        <color theme="1"/>
        <rFont val="Adobe Garamond Pro"/>
        <family val="1"/>
      </rPr>
      <t>have lower ratings</t>
    </r>
    <r>
      <rPr>
        <sz val="11"/>
        <color theme="1"/>
        <rFont val="Adobe Garamond Pro"/>
        <family val="1"/>
      </rPr>
      <t xml:space="preserve"> or you have determined the area is a higher priority. </t>
    </r>
    <r>
      <rPr>
        <b/>
        <sz val="11"/>
        <color theme="1"/>
        <rFont val="Adobe Garamond Pro"/>
        <family val="1"/>
      </rPr>
      <t>Complete this evaluation weekly to monitor your LWI performance.</t>
    </r>
  </si>
  <si>
    <t>PETS AND OTHER ANIMALS (If no pets, enter zero for the items in this section)</t>
  </si>
  <si>
    <t>IMMEDIATE FAMILY: FAMILY YOU’VE CREATED OR JOINED (If you live alone, enter zero for the items in this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</si>
</sst>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sz val="11"/>
      <color theme="1"/>
      <name val="Adobe Garamond Pro"/>
      <family val="1"/>
    </font>
    <font>
      <b/>
      <sz val="14"/>
      <color rgb="FF55C5D1"/>
      <name val="Adobe Garamond Pro"/>
      <family val="1"/>
    </font>
    <font>
      <i/>
      <sz val="11"/>
      <color theme="1"/>
      <name val="Adobe Garamond Pro"/>
      <family val="1"/>
    </font>
    <font>
      <b/>
      <sz val="11"/>
      <color theme="1"/>
      <name val="Adobe Garamond Pro"/>
      <family val="1"/>
    </font>
    <font>
      <b/>
      <sz val="14"/>
      <color theme="1"/>
      <name val="Adobe Garamond Pro"/>
      <family val="1"/>
    </font>
    <font>
      <b/>
      <sz val="9"/>
      <color theme="1"/>
      <name val="Adobe Garamond Pro"/>
      <family val="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2" fillId="0" borderId="0" xfId="0" applyFont="1"/>
    <xf numFmtId="0" fontId="2" fillId="0" borderId="0" xfId="0" applyFont="1" applyAlignment="1">
      <alignment horizontal="left" vertical="top" wrapText="1"/>
    </xf>
    <xf numFmtId="9" fontId="2" fillId="2" borderId="1" xfId="1" applyFont="1" applyFill="1" applyBorder="1" applyAlignment="1">
      <alignment horizontal="center" vertical="center"/>
    </xf>
    <xf numFmtId="1" fontId="2" fillId="0" borderId="1" xfId="0" applyNumberFormat="1" applyFont="1" applyBorder="1" applyAlignment="1" applyProtection="1">
      <alignment horizontal="center" vertical="center"/>
      <protection locked="0"/>
    </xf>
    <xf numFmtId="0" fontId="5" fillId="2" borderId="1" xfId="0" applyFont="1" applyFill="1" applyBorder="1" applyAlignment="1">
      <alignment vertical="top" wrapText="1"/>
    </xf>
    <xf numFmtId="0" fontId="2" fillId="0" borderId="1" xfId="0" applyFont="1" applyBorder="1" applyAlignment="1">
      <alignment vertical="top" wrapText="1"/>
    </xf>
    <xf numFmtId="0" fontId="5" fillId="0" borderId="0" xfId="0" applyFont="1" applyAlignment="1">
      <alignment horizontal="center"/>
    </xf>
    <xf numFmtId="0" fontId="6" fillId="0" borderId="3" xfId="0" applyFont="1" applyFill="1" applyBorder="1" applyAlignment="1">
      <alignment horizontal="right" vertical="center" wrapText="1"/>
    </xf>
    <xf numFmtId="9" fontId="6" fillId="0" borderId="1" xfId="1" applyFont="1" applyBorder="1" applyAlignment="1">
      <alignment horizontal="center" vertical="center"/>
    </xf>
    <xf numFmtId="0" fontId="3" fillId="0" borderId="0" xfId="0" applyFont="1" applyAlignment="1">
      <alignment horizontal="center"/>
    </xf>
    <xf numFmtId="0" fontId="7" fillId="0" borderId="0" xfId="0" applyFont="1"/>
    <xf numFmtId="0" fontId="7" fillId="0" borderId="0" xfId="0" applyFont="1" applyAlignment="1">
      <alignment vertical="center" wrapText="1"/>
    </xf>
    <xf numFmtId="0" fontId="2" fillId="0" borderId="0" xfId="0" applyFont="1" applyAlignment="1">
      <alignment vertical="top"/>
    </xf>
    <xf numFmtId="0" fontId="2" fillId="2" borderId="1" xfId="0" applyFont="1" applyFill="1" applyBorder="1" applyAlignment="1">
      <alignment vertical="top"/>
    </xf>
    <xf numFmtId="0" fontId="2" fillId="0" borderId="1" xfId="0" applyFont="1" applyBorder="1" applyAlignment="1">
      <alignment horizontal="center" vertical="top"/>
    </xf>
    <xf numFmtId="0" fontId="2" fillId="0" borderId="2" xfId="0" applyFont="1" applyBorder="1" applyAlignment="1">
      <alignment vertical="top"/>
    </xf>
    <xf numFmtId="0" fontId="7" fillId="0" borderId="0" xfId="0" applyFont="1" applyAlignment="1">
      <alignment vertical="top"/>
    </xf>
    <xf numFmtId="0" fontId="5" fillId="2" borderId="1" xfId="0" applyFont="1" applyFill="1" applyBorder="1" applyAlignment="1">
      <alignment vertical="top"/>
    </xf>
  </cellXfs>
  <cellStyles count="2">
    <cellStyle name="Normal" xfId="0" builtinId="0"/>
    <cellStyle name="Percent" xfId="1" builtinId="5"/>
  </cellStyles>
  <dxfs count="0"/>
  <tableStyles count="0" defaultTableStyle="TableStyleMedium2" defaultPivotStyle="PivotStyleLight16"/>
  <colors>
    <mruColors>
      <color rgb="FF55C5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7B3CF-D6FB-493F-83B5-8E53603F2D04}">
  <dimension ref="A1:F80"/>
  <sheetViews>
    <sheetView tabSelected="1" zoomScale="160" zoomScaleNormal="160" workbookViewId="0">
      <selection activeCell="C8" sqref="C8"/>
    </sheetView>
  </sheetViews>
  <sheetFormatPr defaultRowHeight="15.75" x14ac:dyDescent="0.95"/>
  <cols>
    <col min="1" max="1" width="3" style="13" customWidth="1"/>
    <col min="2" max="2" width="81.1328125" style="1" customWidth="1"/>
    <col min="3" max="3" width="8.31640625" style="1" customWidth="1"/>
    <col min="4" max="6" width="8.7265625" style="1" hidden="1" customWidth="1"/>
    <col min="7" max="16384" width="8.7265625" style="1"/>
  </cols>
  <sheetData>
    <row r="1" spans="1:6" ht="21.25" customHeight="1" x14ac:dyDescent="1.1499999999999999">
      <c r="A1" s="10" t="s">
        <v>54</v>
      </c>
      <c r="B1" s="10"/>
      <c r="C1" s="10"/>
    </row>
    <row r="2" spans="1:6" ht="49.25" customHeight="1" x14ac:dyDescent="0.95">
      <c r="A2" s="2" t="s">
        <v>76</v>
      </c>
      <c r="B2" s="2"/>
      <c r="C2" s="2"/>
    </row>
    <row r="3" spans="1:6" ht="50" customHeight="1" x14ac:dyDescent="0.95">
      <c r="A3" s="2" t="s">
        <v>77</v>
      </c>
      <c r="B3" s="2"/>
      <c r="C3" s="2"/>
    </row>
    <row r="4" spans="1:6" ht="17" customHeight="1" x14ac:dyDescent="0.95">
      <c r="B4" s="7" t="s">
        <v>55</v>
      </c>
      <c r="C4" s="7" t="s">
        <v>0</v>
      </c>
    </row>
    <row r="5" spans="1:6" x14ac:dyDescent="0.95">
      <c r="A5" s="14"/>
      <c r="B5" s="18" t="s">
        <v>4</v>
      </c>
      <c r="C5" s="3" t="e">
        <f>SUM(C6:C10)/E5</f>
        <v>#DIV/0!</v>
      </c>
      <c r="E5" s="1">
        <f>COUNT(C6:C10)*3</f>
        <v>0</v>
      </c>
      <c r="F5" s="1">
        <f>COUNTIF(C6:C10,"&gt;0")*3</f>
        <v>0</v>
      </c>
    </row>
    <row r="6" spans="1:6" x14ac:dyDescent="0.95">
      <c r="A6" s="15">
        <v>1</v>
      </c>
      <c r="B6" s="6" t="s">
        <v>57</v>
      </c>
      <c r="C6" s="4"/>
    </row>
    <row r="7" spans="1:6" x14ac:dyDescent="0.95">
      <c r="A7" s="15">
        <v>2</v>
      </c>
      <c r="B7" s="6" t="s">
        <v>1</v>
      </c>
      <c r="C7" s="4"/>
    </row>
    <row r="8" spans="1:6" x14ac:dyDescent="0.95">
      <c r="A8" s="15">
        <v>3</v>
      </c>
      <c r="B8" s="6" t="s">
        <v>58</v>
      </c>
      <c r="C8" s="4"/>
    </row>
    <row r="9" spans="1:6" ht="31.5" x14ac:dyDescent="0.95">
      <c r="A9" s="15">
        <v>4</v>
      </c>
      <c r="B9" s="6" t="s">
        <v>2</v>
      </c>
      <c r="C9" s="4"/>
    </row>
    <row r="10" spans="1:6" x14ac:dyDescent="0.95">
      <c r="A10" s="15">
        <v>5</v>
      </c>
      <c r="B10" s="6" t="s">
        <v>3</v>
      </c>
      <c r="C10" s="4"/>
    </row>
    <row r="11" spans="1:6" ht="31.5" x14ac:dyDescent="0.95">
      <c r="A11" s="14"/>
      <c r="B11" s="5" t="s">
        <v>79</v>
      </c>
      <c r="C11" s="3" t="e">
        <f>SUM(C12:C16)/E11</f>
        <v>#DIV/0!</v>
      </c>
      <c r="E11" s="1">
        <f>COUNT(C12:C16)*3</f>
        <v>0</v>
      </c>
      <c r="F11" s="1">
        <f>COUNTIF(C12:C16,"&gt;0")*3</f>
        <v>0</v>
      </c>
    </row>
    <row r="12" spans="1:6" x14ac:dyDescent="0.95">
      <c r="A12" s="15">
        <v>1</v>
      </c>
      <c r="B12" s="6" t="s">
        <v>5</v>
      </c>
      <c r="C12" s="4"/>
    </row>
    <row r="13" spans="1:6" ht="31.5" x14ac:dyDescent="0.95">
      <c r="A13" s="15">
        <v>2</v>
      </c>
      <c r="B13" s="6" t="s">
        <v>67</v>
      </c>
      <c r="C13" s="4"/>
    </row>
    <row r="14" spans="1:6" x14ac:dyDescent="0.95">
      <c r="A14" s="15">
        <v>3</v>
      </c>
      <c r="B14" s="6" t="s">
        <v>68</v>
      </c>
      <c r="C14" s="4"/>
    </row>
    <row r="15" spans="1:6" x14ac:dyDescent="0.95">
      <c r="A15" s="15">
        <v>4</v>
      </c>
      <c r="B15" s="6" t="s">
        <v>6</v>
      </c>
      <c r="C15" s="4"/>
    </row>
    <row r="16" spans="1:6" x14ac:dyDescent="0.95">
      <c r="A16" s="15">
        <v>5</v>
      </c>
      <c r="B16" s="6" t="s">
        <v>59</v>
      </c>
      <c r="C16" s="4"/>
    </row>
    <row r="17" spans="1:6" x14ac:dyDescent="0.95">
      <c r="A17" s="14"/>
      <c r="B17" s="5" t="s">
        <v>7</v>
      </c>
      <c r="C17" s="3" t="e">
        <f>SUM(C18:C22)/E17</f>
        <v>#DIV/0!</v>
      </c>
      <c r="E17" s="1">
        <f>COUNT(C18:C22)*3</f>
        <v>0</v>
      </c>
      <c r="F17" s="1">
        <f>COUNTIF(C18:C22,"&gt;0")*3</f>
        <v>0</v>
      </c>
    </row>
    <row r="18" spans="1:6" x14ac:dyDescent="0.95">
      <c r="A18" s="15">
        <v>1</v>
      </c>
      <c r="B18" s="6" t="s">
        <v>8</v>
      </c>
      <c r="C18" s="4"/>
    </row>
    <row r="19" spans="1:6" x14ac:dyDescent="0.95">
      <c r="A19" s="15">
        <v>2</v>
      </c>
      <c r="B19" s="6" t="s">
        <v>62</v>
      </c>
      <c r="C19" s="4"/>
    </row>
    <row r="20" spans="1:6" x14ac:dyDescent="0.95">
      <c r="A20" s="15">
        <v>3</v>
      </c>
      <c r="B20" s="6" t="s">
        <v>63</v>
      </c>
      <c r="C20" s="4"/>
    </row>
    <row r="21" spans="1:6" x14ac:dyDescent="0.95">
      <c r="A21" s="15">
        <v>4</v>
      </c>
      <c r="B21" s="6" t="s">
        <v>61</v>
      </c>
      <c r="C21" s="4"/>
    </row>
    <row r="22" spans="1:6" x14ac:dyDescent="0.95">
      <c r="A22" s="15">
        <v>5</v>
      </c>
      <c r="B22" s="6" t="s">
        <v>60</v>
      </c>
      <c r="C22" s="4"/>
    </row>
    <row r="23" spans="1:6" x14ac:dyDescent="0.95">
      <c r="A23" s="14"/>
      <c r="B23" s="5" t="s">
        <v>9</v>
      </c>
      <c r="C23" s="3" t="e">
        <f>SUM(C24:C28)/E23</f>
        <v>#DIV/0!</v>
      </c>
      <c r="E23" s="1">
        <f>COUNT(C24:C28)*3</f>
        <v>0</v>
      </c>
      <c r="F23" s="1">
        <f>COUNTIF(C24:C28,"&gt;0")*3</f>
        <v>0</v>
      </c>
    </row>
    <row r="24" spans="1:6" ht="31.5" x14ac:dyDescent="0.95">
      <c r="A24" s="15">
        <v>1</v>
      </c>
      <c r="B24" s="6" t="s">
        <v>10</v>
      </c>
      <c r="C24" s="4"/>
    </row>
    <row r="25" spans="1:6" ht="31.5" x14ac:dyDescent="0.95">
      <c r="A25" s="15">
        <v>2</v>
      </c>
      <c r="B25" s="6" t="s">
        <v>11</v>
      </c>
      <c r="C25" s="4"/>
    </row>
    <row r="26" spans="1:6" x14ac:dyDescent="0.95">
      <c r="A26" s="15">
        <v>3</v>
      </c>
      <c r="B26" s="6" t="s">
        <v>12</v>
      </c>
      <c r="C26" s="4"/>
    </row>
    <row r="27" spans="1:6" x14ac:dyDescent="0.95">
      <c r="A27" s="15">
        <v>4</v>
      </c>
      <c r="B27" s="6" t="s">
        <v>13</v>
      </c>
      <c r="C27" s="4"/>
    </row>
    <row r="28" spans="1:6" x14ac:dyDescent="0.95">
      <c r="A28" s="15">
        <v>5</v>
      </c>
      <c r="B28" s="6" t="s">
        <v>14</v>
      </c>
      <c r="C28" s="4"/>
    </row>
    <row r="29" spans="1:6" x14ac:dyDescent="0.95">
      <c r="A29" s="14"/>
      <c r="B29" s="5" t="s">
        <v>15</v>
      </c>
      <c r="C29" s="3" t="e">
        <f>SUM(C30:C34)/E29</f>
        <v>#DIV/0!</v>
      </c>
      <c r="E29" s="1">
        <f>COUNT(C30:C34)*3</f>
        <v>0</v>
      </c>
      <c r="F29" s="1">
        <f>COUNTIF(C30:C34,"&gt;0")*3</f>
        <v>0</v>
      </c>
    </row>
    <row r="30" spans="1:6" ht="31.5" x14ac:dyDescent="0.95">
      <c r="A30" s="15">
        <v>1</v>
      </c>
      <c r="B30" s="6" t="s">
        <v>64</v>
      </c>
      <c r="C30" s="4"/>
    </row>
    <row r="31" spans="1:6" x14ac:dyDescent="0.95">
      <c r="A31" s="15">
        <v>2</v>
      </c>
      <c r="B31" s="6" t="s">
        <v>16</v>
      </c>
      <c r="C31" s="4"/>
    </row>
    <row r="32" spans="1:6" x14ac:dyDescent="0.95">
      <c r="A32" s="15">
        <v>3</v>
      </c>
      <c r="B32" s="6" t="s">
        <v>17</v>
      </c>
      <c r="C32" s="4"/>
    </row>
    <row r="33" spans="1:6" x14ac:dyDescent="0.95">
      <c r="A33" s="15">
        <v>4</v>
      </c>
      <c r="B33" s="6" t="s">
        <v>18</v>
      </c>
      <c r="C33" s="4"/>
    </row>
    <row r="34" spans="1:6" ht="31.5" x14ac:dyDescent="0.95">
      <c r="A34" s="15">
        <v>5</v>
      </c>
      <c r="B34" s="6" t="s">
        <v>19</v>
      </c>
      <c r="C34" s="4"/>
    </row>
    <row r="35" spans="1:6" x14ac:dyDescent="0.95">
      <c r="A35" s="14"/>
      <c r="B35" s="5" t="s">
        <v>20</v>
      </c>
      <c r="C35" s="3" t="e">
        <f>SUM(C36:C40)/E35</f>
        <v>#DIV/0!</v>
      </c>
      <c r="E35" s="1">
        <f>COUNT(C36:C40)*3</f>
        <v>0</v>
      </c>
      <c r="F35" s="1">
        <f>COUNTIF(C36:C40,"&gt;0")*3</f>
        <v>0</v>
      </c>
    </row>
    <row r="36" spans="1:6" ht="47.25" x14ac:dyDescent="0.95">
      <c r="A36" s="15">
        <v>1</v>
      </c>
      <c r="B36" s="6" t="s">
        <v>21</v>
      </c>
      <c r="C36" s="4"/>
    </row>
    <row r="37" spans="1:6" x14ac:dyDescent="0.95">
      <c r="A37" s="15">
        <v>2</v>
      </c>
      <c r="B37" s="6" t="s">
        <v>22</v>
      </c>
      <c r="C37" s="4"/>
    </row>
    <row r="38" spans="1:6" x14ac:dyDescent="0.95">
      <c r="A38" s="15">
        <v>3</v>
      </c>
      <c r="B38" s="6" t="s">
        <v>23</v>
      </c>
      <c r="C38" s="4"/>
    </row>
    <row r="39" spans="1:6" x14ac:dyDescent="0.95">
      <c r="A39" s="15">
        <v>4</v>
      </c>
      <c r="B39" s="6" t="s">
        <v>24</v>
      </c>
      <c r="C39" s="4"/>
    </row>
    <row r="40" spans="1:6" x14ac:dyDescent="0.95">
      <c r="A40" s="15">
        <v>5</v>
      </c>
      <c r="B40" s="6" t="s">
        <v>25</v>
      </c>
      <c r="C40" s="4"/>
    </row>
    <row r="41" spans="1:6" x14ac:dyDescent="0.95">
      <c r="A41" s="14"/>
      <c r="B41" s="5" t="s">
        <v>26</v>
      </c>
      <c r="C41" s="3" t="e">
        <f>SUM(C42:C46)/E41</f>
        <v>#DIV/0!</v>
      </c>
      <c r="E41" s="1">
        <f>COUNT(C42:C46)*3</f>
        <v>0</v>
      </c>
      <c r="F41" s="1">
        <f>COUNTIF(C42:C46,"&gt;0")*3</f>
        <v>0</v>
      </c>
    </row>
    <row r="42" spans="1:6" x14ac:dyDescent="0.95">
      <c r="A42" s="15">
        <v>1</v>
      </c>
      <c r="B42" s="6" t="s">
        <v>27</v>
      </c>
      <c r="C42" s="4"/>
    </row>
    <row r="43" spans="1:6" x14ac:dyDescent="0.95">
      <c r="A43" s="15">
        <v>2</v>
      </c>
      <c r="B43" s="6" t="s">
        <v>65</v>
      </c>
      <c r="C43" s="4"/>
    </row>
    <row r="44" spans="1:6" x14ac:dyDescent="0.95">
      <c r="A44" s="15">
        <v>3</v>
      </c>
      <c r="B44" s="6" t="s">
        <v>28</v>
      </c>
      <c r="C44" s="4"/>
    </row>
    <row r="45" spans="1:6" x14ac:dyDescent="0.95">
      <c r="A45" s="15">
        <v>4</v>
      </c>
      <c r="B45" s="6" t="s">
        <v>66</v>
      </c>
      <c r="C45" s="4"/>
    </row>
    <row r="46" spans="1:6" x14ac:dyDescent="0.95">
      <c r="A46" s="15">
        <v>5</v>
      </c>
      <c r="B46" s="6" t="s">
        <v>29</v>
      </c>
      <c r="C46" s="4"/>
    </row>
    <row r="47" spans="1:6" x14ac:dyDescent="0.95">
      <c r="A47" s="14"/>
      <c r="B47" s="5" t="s">
        <v>78</v>
      </c>
      <c r="C47" s="3" t="e">
        <f>SUM(C48:C52)/E47</f>
        <v>#DIV/0!</v>
      </c>
      <c r="E47" s="1">
        <f>COUNT(C48:C52)*3</f>
        <v>0</v>
      </c>
      <c r="F47" s="1">
        <f>COUNTIF(C48:C52,"&gt;0")*3</f>
        <v>0</v>
      </c>
    </row>
    <row r="48" spans="1:6" x14ac:dyDescent="0.95">
      <c r="A48" s="15">
        <v>1</v>
      </c>
      <c r="B48" s="6" t="s">
        <v>30</v>
      </c>
      <c r="C48" s="4"/>
    </row>
    <row r="49" spans="1:6" x14ac:dyDescent="0.95">
      <c r="A49" s="15">
        <v>2</v>
      </c>
      <c r="B49" s="6" t="s">
        <v>31</v>
      </c>
      <c r="C49" s="4"/>
    </row>
    <row r="50" spans="1:6" x14ac:dyDescent="0.95">
      <c r="A50" s="15">
        <v>3</v>
      </c>
      <c r="B50" s="6" t="s">
        <v>32</v>
      </c>
      <c r="C50" s="4"/>
    </row>
    <row r="51" spans="1:6" x14ac:dyDescent="0.95">
      <c r="A51" s="15">
        <v>4</v>
      </c>
      <c r="B51" s="6" t="s">
        <v>69</v>
      </c>
      <c r="C51" s="4"/>
    </row>
    <row r="52" spans="1:6" x14ac:dyDescent="0.95">
      <c r="A52" s="15">
        <v>5</v>
      </c>
      <c r="B52" s="6" t="s">
        <v>70</v>
      </c>
      <c r="C52" s="4"/>
    </row>
    <row r="53" spans="1:6" x14ac:dyDescent="0.95">
      <c r="A53" s="14"/>
      <c r="B53" s="5" t="s">
        <v>33</v>
      </c>
      <c r="C53" s="3" t="e">
        <f>SUM(C54:C58)/E53</f>
        <v>#DIV/0!</v>
      </c>
      <c r="E53" s="1">
        <f>COUNT(C54:C58)*3</f>
        <v>0</v>
      </c>
      <c r="F53" s="1">
        <f>COUNTIF(C54:C58,"&gt;0")*3</f>
        <v>0</v>
      </c>
    </row>
    <row r="54" spans="1:6" x14ac:dyDescent="0.95">
      <c r="A54" s="15">
        <v>1</v>
      </c>
      <c r="B54" s="6" t="s">
        <v>34</v>
      </c>
      <c r="C54" s="4"/>
    </row>
    <row r="55" spans="1:6" x14ac:dyDescent="0.95">
      <c r="A55" s="15">
        <v>2</v>
      </c>
      <c r="B55" s="6" t="s">
        <v>73</v>
      </c>
      <c r="C55" s="4"/>
    </row>
    <row r="56" spans="1:6" ht="31.5" x14ac:dyDescent="0.95">
      <c r="A56" s="15">
        <v>3</v>
      </c>
      <c r="B56" s="6" t="s">
        <v>35</v>
      </c>
      <c r="C56" s="4"/>
    </row>
    <row r="57" spans="1:6" x14ac:dyDescent="0.95">
      <c r="A57" s="15">
        <v>4</v>
      </c>
      <c r="B57" s="6" t="s">
        <v>36</v>
      </c>
      <c r="C57" s="4"/>
    </row>
    <row r="58" spans="1:6" x14ac:dyDescent="0.95">
      <c r="A58" s="15">
        <v>5</v>
      </c>
      <c r="B58" s="6" t="s">
        <v>37</v>
      </c>
      <c r="C58" s="4"/>
    </row>
    <row r="59" spans="1:6" x14ac:dyDescent="0.95">
      <c r="A59" s="14"/>
      <c r="B59" s="5" t="s">
        <v>38</v>
      </c>
      <c r="C59" s="3" t="e">
        <f>SUM(C60:C64)/E59</f>
        <v>#DIV/0!</v>
      </c>
      <c r="E59" s="1">
        <f>COUNT(C60:C64)*3</f>
        <v>0</v>
      </c>
      <c r="F59" s="1">
        <f>COUNTIF(C60:C64,"&gt;0")*3</f>
        <v>0</v>
      </c>
    </row>
    <row r="60" spans="1:6" x14ac:dyDescent="0.95">
      <c r="A60" s="15">
        <v>1</v>
      </c>
      <c r="B60" s="6" t="s">
        <v>39</v>
      </c>
      <c r="C60" s="4"/>
    </row>
    <row r="61" spans="1:6" x14ac:dyDescent="0.95">
      <c r="A61" s="15">
        <v>2</v>
      </c>
      <c r="B61" s="6" t="s">
        <v>40</v>
      </c>
      <c r="C61" s="4"/>
    </row>
    <row r="62" spans="1:6" x14ac:dyDescent="0.95">
      <c r="A62" s="15">
        <v>3</v>
      </c>
      <c r="B62" s="6" t="s">
        <v>41</v>
      </c>
      <c r="C62" s="4"/>
    </row>
    <row r="63" spans="1:6" ht="31.5" x14ac:dyDescent="0.95">
      <c r="A63" s="15">
        <v>4</v>
      </c>
      <c r="B63" s="6" t="s">
        <v>42</v>
      </c>
      <c r="C63" s="4"/>
    </row>
    <row r="64" spans="1:6" ht="31.5" x14ac:dyDescent="0.95">
      <c r="A64" s="15">
        <v>5</v>
      </c>
      <c r="B64" s="6" t="s">
        <v>43</v>
      </c>
      <c r="C64" s="4"/>
    </row>
    <row r="65" spans="1:6" x14ac:dyDescent="0.95">
      <c r="A65" s="14"/>
      <c r="B65" s="5" t="s">
        <v>44</v>
      </c>
      <c r="C65" s="3" t="e">
        <f>SUM(C66:C70)/E65</f>
        <v>#DIV/0!</v>
      </c>
      <c r="E65" s="1">
        <f>COUNT(C66:C70)*3</f>
        <v>0</v>
      </c>
      <c r="F65" s="1">
        <f>COUNTIF(C66:C70,"&gt;0")*3</f>
        <v>0</v>
      </c>
    </row>
    <row r="66" spans="1:6" ht="31.5" x14ac:dyDescent="0.95">
      <c r="A66" s="15">
        <v>1</v>
      </c>
      <c r="B66" s="6" t="s">
        <v>45</v>
      </c>
      <c r="C66" s="4"/>
    </row>
    <row r="67" spans="1:6" x14ac:dyDescent="0.95">
      <c r="A67" s="15">
        <v>2</v>
      </c>
      <c r="B67" s="6" t="s">
        <v>46</v>
      </c>
      <c r="C67" s="4"/>
    </row>
    <row r="68" spans="1:6" x14ac:dyDescent="0.95">
      <c r="A68" s="15">
        <v>3</v>
      </c>
      <c r="B68" s="6" t="s">
        <v>47</v>
      </c>
      <c r="C68" s="4"/>
    </row>
    <row r="69" spans="1:6" ht="31.5" x14ac:dyDescent="0.95">
      <c r="A69" s="15">
        <v>4</v>
      </c>
      <c r="B69" s="6" t="s">
        <v>71</v>
      </c>
      <c r="C69" s="4"/>
    </row>
    <row r="70" spans="1:6" x14ac:dyDescent="0.95">
      <c r="A70" s="15">
        <v>5</v>
      </c>
      <c r="B70" s="6" t="s">
        <v>72</v>
      </c>
      <c r="C70" s="4"/>
    </row>
    <row r="71" spans="1:6" x14ac:dyDescent="0.95">
      <c r="A71" s="14"/>
      <c r="B71" s="5" t="s">
        <v>48</v>
      </c>
      <c r="C71" s="3" t="e">
        <f>SUM(C72:C76)/E71</f>
        <v>#DIV/0!</v>
      </c>
      <c r="E71" s="1">
        <f>COUNT(C72:C76)*3</f>
        <v>0</v>
      </c>
      <c r="F71" s="1">
        <f>COUNTIF(C72:C76,"&gt;0")*3</f>
        <v>0</v>
      </c>
    </row>
    <row r="72" spans="1:6" x14ac:dyDescent="0.95">
      <c r="A72" s="15">
        <v>1</v>
      </c>
      <c r="B72" s="6" t="s">
        <v>49</v>
      </c>
      <c r="C72" s="4"/>
    </row>
    <row r="73" spans="1:6" ht="31.5" x14ac:dyDescent="0.95">
      <c r="A73" s="15">
        <v>2</v>
      </c>
      <c r="B73" s="6" t="s">
        <v>50</v>
      </c>
      <c r="C73" s="4"/>
    </row>
    <row r="74" spans="1:6" x14ac:dyDescent="0.95">
      <c r="A74" s="15">
        <v>3</v>
      </c>
      <c r="B74" s="6" t="s">
        <v>51</v>
      </c>
      <c r="C74" s="4"/>
    </row>
    <row r="75" spans="1:6" ht="31.5" x14ac:dyDescent="0.95">
      <c r="A75" s="15">
        <v>4</v>
      </c>
      <c r="B75" s="6" t="s">
        <v>74</v>
      </c>
      <c r="C75" s="4"/>
    </row>
    <row r="76" spans="1:6" x14ac:dyDescent="0.95">
      <c r="A76" s="15">
        <v>5</v>
      </c>
      <c r="B76" s="6" t="s">
        <v>75</v>
      </c>
      <c r="C76" s="4"/>
    </row>
    <row r="77" spans="1:6" ht="19.75" x14ac:dyDescent="0.95">
      <c r="A77" s="16"/>
      <c r="B77" s="8" t="s">
        <v>56</v>
      </c>
      <c r="C77" s="9" t="e">
        <f>SUM(C72:C76,C66:C70,C60:C64,C54:C58,C48:C52,C42:C46,C36:C40,C30:C34,C24:C28,C18:C22,C12:C16,C6:C10)/F77</f>
        <v>#DIV/0!</v>
      </c>
      <c r="F77" s="1">
        <f>SUM(F5:F71)</f>
        <v>0</v>
      </c>
    </row>
    <row r="78" spans="1:6" ht="9.5" customHeight="1" x14ac:dyDescent="0.95"/>
    <row r="79" spans="1:6" x14ac:dyDescent="0.95">
      <c r="A79" s="17" t="s">
        <v>52</v>
      </c>
      <c r="B79" s="11"/>
    </row>
    <row r="80" spans="1:6" ht="11" customHeight="1" x14ac:dyDescent="0.95">
      <c r="A80" s="17"/>
      <c r="B80" s="12" t="s">
        <v>53</v>
      </c>
    </row>
  </sheetData>
  <sheetProtection algorithmName="SHA-512" hashValue="L8d5LtYKGwY4qL0EZqQtAgTNJ89hBH1vzuom1GwZ8NvajlrWZeKa3ph5/BxJ828PnB6v41shZ5kn2z5avzhrsA==" saltValue="l0/i04cgcTMel3smBATnUA==" spinCount="100000" sheet="1" objects="1" scenarios="1" selectLockedCells="1"/>
  <mergeCells count="3">
    <mergeCell ref="A2:C2"/>
    <mergeCell ref="A3:C3"/>
    <mergeCell ref="A1:C1"/>
  </mergeCells>
  <pageMargins left="0.7" right="0.7" top="0.5" bottom="0.5" header="0.3" footer="0.25"/>
  <pageSetup orientation="portrait" horizontalDpi="300" verticalDpi="300" r:id="rId1"/>
  <headerFooter>
    <oddFooter>&amp;R-&amp;P-</oddFooter>
  </headerFooter>
  <rowBreaks count="2" manualBreakCount="2">
    <brk id="34" max="16383" man="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Meaningful Connections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Lindbergh</dc:creator>
  <cp:lastModifiedBy>Lori Lindbergh</cp:lastModifiedBy>
  <cp:lastPrinted>2022-10-08T15:32:22Z</cp:lastPrinted>
  <dcterms:created xsi:type="dcterms:W3CDTF">2022-10-06T17:20:13Z</dcterms:created>
  <dcterms:modified xsi:type="dcterms:W3CDTF">2022-10-08T15:35:42Z</dcterms:modified>
</cp:coreProperties>
</file>